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бщие\Экономисты\ОТЧЕТЫ\программы\2023\год\"/>
    </mc:Choice>
  </mc:AlternateContent>
  <bookViews>
    <workbookView xWindow="120" yWindow="90" windowWidth="21720" windowHeight="12720"/>
  </bookViews>
  <sheets>
    <sheet name="Лист1" sheetId="1" r:id="rId1"/>
  </sheets>
  <definedNames>
    <definedName name="sub_10" localSheetId="0">Лист1!$A$106</definedName>
    <definedName name="sub_10010" localSheetId="0">Лист1!#REF!</definedName>
    <definedName name="sub_110010" localSheetId="0">Лист1!$A$18</definedName>
    <definedName name="sub_110013" localSheetId="0">Лист1!#REF!</definedName>
    <definedName name="sub_11002" localSheetId="0">Лист1!#REF!</definedName>
    <definedName name="sub_1111" localSheetId="0">Лист1!#REF!</definedName>
    <definedName name="sub_11110" localSheetId="0">Лист1!$A$99</definedName>
    <definedName name="sub_111111" localSheetId="0">Лист1!$A$100</definedName>
    <definedName name="sub_111115" localSheetId="0">Лист1!#REF!</definedName>
    <definedName name="sub_111117" localSheetId="0">Лист1!$A$90</definedName>
    <definedName name="sub_1111212" localSheetId="0">Лист1!#REF!</definedName>
    <definedName name="sub_11115" localSheetId="0">Лист1!$A$64</definedName>
    <definedName name="sub_1112" localSheetId="0">Лист1!$A$23</definedName>
    <definedName name="sub_11127" localSheetId="0">Лист1!$A$27</definedName>
    <definedName name="sub_1114" localSheetId="0">Лист1!$A$63</definedName>
    <definedName name="sub_1115" localSheetId="0">Лист1!#REF!</definedName>
    <definedName name="sub_1116" localSheetId="0">Лист1!$A$82</definedName>
    <definedName name="sub_11181" localSheetId="0">Лист1!$A$92</definedName>
    <definedName name="sub_91587220" localSheetId="0">Лист1!$B$27</definedName>
    <definedName name="sub_91694176" localSheetId="0">Лист1!#REF!</definedName>
    <definedName name="sub_94883032" localSheetId="0">Лист1!#REF!</definedName>
    <definedName name="_xlnm.Print_Titles" localSheetId="0">Лист1!$8:$9</definedName>
    <definedName name="_xlnm.Print_Area" localSheetId="0">Лист1!$A$1:$F$116</definedName>
  </definedNames>
  <calcPr calcId="162913"/>
</workbook>
</file>

<file path=xl/calcChain.xml><?xml version="1.0" encoding="utf-8"?>
<calcChain xmlns="http://schemas.openxmlformats.org/spreadsheetml/2006/main">
  <c r="E12" i="1" l="1"/>
  <c r="E81" i="1" l="1"/>
  <c r="E17" i="1"/>
</calcChain>
</file>

<file path=xl/sharedStrings.xml><?xml version="1.0" encoding="utf-8"?>
<sst xmlns="http://schemas.openxmlformats.org/spreadsheetml/2006/main" count="273" uniqueCount="138">
  <si>
    <t>N п/п</t>
  </si>
  <si>
    <t>Единица измерения</t>
  </si>
  <si>
    <t>Государственная программа</t>
  </si>
  <si>
    <t>Количество муниципальных образовательных организаций, получающих субсидию на выполнение муниципального задания</t>
  </si>
  <si>
    <t>единиц</t>
  </si>
  <si>
    <t>тыс. единиц</t>
  </si>
  <si>
    <t>Доля детей-инвалидов, обучающихся в образовательных организациях по адаптированным основным общеобразовательным программам за пределами Чукотского автономного округа, от общей численности детей-инвалидов, нуждающихся в таком обучении</t>
  </si>
  <si>
    <t>Удельный вес выплат стипендий Губернатора от числа обратившихся лиц, соответствующих требованиям, необходимым для осуществления выплаты (студентам образовательных организаций высшего образования, имеющим высокий уровень качества знаний и обучающимся по специальностям, востребованным экономикой округа)</t>
  </si>
  <si>
    <t>Численность обучающихся, участвующих в олимпиадах, конкурсах, иных мероприятиях, направленных на формирование конструктивной жизненной стратегии</t>
  </si>
  <si>
    <t>Количество педагогических работников, принявших участие в профессиональных конкурсах</t>
  </si>
  <si>
    <t>Количество свидетельств, выданных молодым семьям для приобретения (строительства) жилья</t>
  </si>
  <si>
    <t>Доля выпускников 9, 11 классов, успешно прошедших государственную итоговую аттестацию в государственных общеобразовательных организациях</t>
  </si>
  <si>
    <t>Число образовательных организаций, в которых создана универсальная безбарьерная среда для инклюзивного образования детей-инвалидов и детей с ОВЗ</t>
  </si>
  <si>
    <t>Подпрограмма "Развитие кадрового потенциала"</t>
  </si>
  <si>
    <t>Количество приобретенных жилых помещений для формирования специализированного жилищного фонда для специалистов Чукотского автономного округа</t>
  </si>
  <si>
    <t>Подпрограмма "Поддержка и развитие детского и молодежного образования и творчества"</t>
  </si>
  <si>
    <t>Численность детей и молодежи, участвующих в окружных мероприятиях, направленных на интеллектуальное развитие и допризывную подготовку в сфере образования и молодежной политики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</si>
  <si>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</si>
  <si>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Подпрограмма "Содействие в обеспечении жильём молодых семей"</t>
  </si>
  <si>
    <t>Доля семей, получивших дополнительную социальную выплату в случае рождения (усыновления) ребенка, от численности семей, обратившихся за ее получением и соответствующих условиям её получения</t>
  </si>
  <si>
    <t>человек</t>
  </si>
  <si>
    <t>Подпрограмма "Развитие социальной инфраструктуры"</t>
  </si>
  <si>
    <t>Количество объектов, на которые разработана проектно-изыскательская документация</t>
  </si>
  <si>
    <t>Подпрограмма "Обеспечение деятельности государственных органов и подведомственных учреждений"</t>
  </si>
  <si>
    <t>Удельный вес численности выпускников образовательных организаций профессионального образования очной формы обучения, трудоустроившихся в течение одного года после окончания обучения по полученной специальности (профессии), в общей численности выпускников образовательных организаций профессионального образования очной формы обучения</t>
  </si>
  <si>
    <t>%</t>
  </si>
  <si>
    <t>форма № 2</t>
  </si>
  <si>
    <t>Доля оздоровленных детей от численности детей, подлежащих оздоровлению</t>
  </si>
  <si>
    <t>Количество обучающихся по программам высшего образования на территории Чукотского автономного округа, заключивших договор на обучение за счет средств окружного бюджета</t>
  </si>
  <si>
    <t>Доступность дошкольного образования для детей в возрасте от 2 месяцев до 3 лет</t>
  </si>
  <si>
    <t>Количество студентов и аспирантов, прошедших производственную практику в организациях, расположенных на территории Чукотского автономного округа</t>
  </si>
  <si>
    <r>
      <t xml:space="preserve">Наименование Государственной программы  (Подпрограммы) </t>
    </r>
    <r>
      <rPr>
        <b/>
        <u/>
        <sz val="11"/>
        <rFont val="Times New Roman"/>
        <family val="1"/>
        <charset val="204"/>
      </rPr>
      <t xml:space="preserve">Государственной программой "Развитие образования и науки Чукотского автономного округа" </t>
    </r>
  </si>
  <si>
    <r>
      <t xml:space="preserve">Ответственный исполнитель Государственной программы (Подпрограммы) </t>
    </r>
    <r>
      <rPr>
        <u/>
        <sz val="12"/>
        <rFont val="Times New Roman"/>
        <family val="1"/>
        <charset val="204"/>
      </rPr>
      <t>Департамент образовния и науки Чукотского автономного округа</t>
    </r>
  </si>
  <si>
    <t>Количество приобретенных учебников и учебных пособий для образовательных организаций Чукотского автономного округа</t>
  </si>
  <si>
    <t>Соотношение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Чукотском автономном округе</t>
  </si>
  <si>
    <t>Соотношение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среднемесячному доходу от трудовой деятельности в Чукотском автономном округе</t>
  </si>
  <si>
    <t>Подпрограмма "Обеспечение государственных гарантий и развитие современной инфраструктуры образования"</t>
  </si>
  <si>
    <t>Удельный вес численности несовершеннолетних, обучающихся по решению суда в специальных учебно-воспитательных учреждениях для детей с девиантным (общественно опасным) поведением в общей численности несовершеннолетних, нуждающихся в обучении в специальных учебно-воспитательных учреждениях для обучающихся с девиантным (общественно опасным) поведением</t>
  </si>
  <si>
    <t>Удельный вес обучающихся по очной форме обучения в профессиональных образовательных организациях Чукотского автономного округа, получивших денежное вознаграждение за прохождение производственной практики, от общей численности обучающихся по очной форме обучения, проходящих производственную практику</t>
  </si>
  <si>
    <t>Численность детей и молодежи, привлекаемых к участию в окружных творческих мероприятиях в сфере молодежной политики</t>
  </si>
  <si>
    <t>Численность детей и молодежи, участвующих в региональных, всероссийских и международных мероприятиях в сфере молодежной политики</t>
  </si>
  <si>
    <t>Подпрограмма "Грантовая поддержка проектов в области образования"</t>
  </si>
  <si>
    <t>Доля юридических лиц, в отношении которых были проведены проверки (в общем количестве юридических лиц, осуществляющих деятельность на территории Чукотского автономного округа, деятельность которых подлежит государственному контролю (надзору))</t>
  </si>
  <si>
    <t>Объём просроченной задолженности по страховым взносам в государственные внебюджетные фонды, налогам и сборам в бюджеты всех уровней у Департамента образования и науки Чукотского автономного округа</t>
  </si>
  <si>
    <t>Объём просроченной задолженности по выплате заработной платы работникам Департамента образования и науки Чукотского автономного округа</t>
  </si>
  <si>
    <t>Доля детей в возрасте от 5 до 18 лет, охваченных дополнительным образованием</t>
  </si>
  <si>
    <t>тысяча человек</t>
  </si>
  <si>
    <t>миллион человек</t>
  </si>
  <si>
    <t>единица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</si>
  <si>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</si>
  <si>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тысяча единиц</t>
  </si>
  <si>
    <t>Численность обучающихся, охваченных основными и дополнительными общеобразовательными программами цифрового, естественно-научного и гуманитарного профилей</t>
  </si>
  <si>
    <t>Количество субъектов Российской Федерации,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</si>
  <si>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</si>
  <si>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</si>
  <si>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Количество учителей, прибывших (переехавших) на работу в сельские населенные пункты (рабочие поселки, поселки городского типа, города с населением до 50 тыс. человек) и получивших компенсационную выплату</t>
  </si>
  <si>
    <t>Количество случаев обеспечения ежегодной выплаты денежных средств специалистам, прибывшим на работу в образовательные организации Чукотского автономного округа</t>
  </si>
  <si>
    <t>не менее 16</t>
  </si>
  <si>
    <t>Удельный вес численности детей, находящихся в трудной жизненной ситуации, обеспеченных проживанием и питанием во время переезда из постоянного места жительства к месту обучения и обратно, в общей численности детей, находящихся в трудной жизненной ситуации и нуждающихся в предоставлении проживания и питания во время переезда из места постоянного места жительства к месту обучения и обратно</t>
  </si>
  <si>
    <t>Число отремонтированных (реконструированных) образовательных организаций</t>
  </si>
  <si>
    <t>Количество специалистов профессиональных образовательных учреждений, обеспеченных жилыми помещениями вне общежития</t>
  </si>
  <si>
    <t>Доля профессиональных образовательных организаций, обновивших материально-техническую базу, в общем количестве профессиональных образовательных организаций</t>
  </si>
  <si>
    <t>Количество общеобразовательных организаций, обновивших материально-техническую базу</t>
  </si>
  <si>
    <t>Доля общеобразовательных организаций, в которых соблюдены требования к воздушно-тепловому режиму, водоснабжению и канализации к общему числу общеобразовательных организаций, здания которых нуждаются в приведении в соответствие с требованиями к воздушно-тепловому режиму, водоснабжению и канализации</t>
  </si>
  <si>
    <t>Доля педагогических работников, осуществляющих классное руководство, получающих ежемесячное денежное вознаграждение за классное руководство к общему числу педагогических работников, осуществляющих классное руководство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</si>
  <si>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</si>
  <si>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Количество детей и подростков, прошедших оздоровление в климатически благоприятных регионах Российской Федерации</t>
  </si>
  <si>
    <t>х</t>
  </si>
  <si>
    <t>не менее 320</t>
  </si>
  <si>
    <t>единиц в год</t>
  </si>
  <si>
    <t>Количество специалистов, которым выплачена денежная компенсация за наем (поднаем) жилых помещений</t>
  </si>
  <si>
    <t>Число детей и молодежи, принявших участие в Окружном фестивале робототехники</t>
  </si>
  <si>
    <t>не менее 20</t>
  </si>
  <si>
    <t>Количество работников образовательных организаций, получивших денежное поощрение (гранты) за высокое качество работы</t>
  </si>
  <si>
    <t>Количество образовательных организаций, получивших грант</t>
  </si>
  <si>
    <t>Отношение среднего балла единого государственного экзамена (в расчете на два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два обязательных предмета) в 10 процентах школ с худшими результатами единого государственного экзамена</t>
  </si>
  <si>
    <t>Доля педагогических работников в области родных языков, принявших участие в Окружном фестивале родных языков, в общей численности педагогических работников в области родных языков</t>
  </si>
  <si>
    <t>не менее 75</t>
  </si>
  <si>
    <t>Количество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</si>
  <si>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Доля общеобразовательных организаций, оснащенных в целях внедрения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</si>
  <si>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</si>
  <si>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</si>
  <si>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Численность граждан, охваченных деятельностью Центров опережающей профессиональной подготовки</t>
  </si>
  <si>
    <t>Доля выпускников образовательных организаций, реализующих программы среднего профессионального образования, занятых по виду деятельности и полученным компетенциям</t>
  </si>
  <si>
    <t>Доля обучающихся образовательных организаций, реализующих программы среднего профессионального образования, продемонстрировавших по итогам демонстрационного экзамена уровень, соответствующий национальным или международным стандартам</t>
  </si>
  <si>
    <t>Доля педагогических работников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лиц с ограниченными возможностями здоровья, получающих ежемесячное денежное вознаграждение за классное руководство (кураторство), в общей численности педагогических работников такой категории</t>
  </si>
  <si>
    <t>не менее 25</t>
  </si>
  <si>
    <t>Доступность дошкольного образования для детей в возрасте от 1,5 до 3 лет</t>
  </si>
  <si>
    <t>тысяча мест</t>
  </si>
  <si>
    <t>Подпрограмма "Поддержка, сохранение и развитие родных языков"</t>
  </si>
  <si>
    <t>Количество специалистов в области родных языков, обучающихся по программам высшего образования, для образовательных организаций</t>
  </si>
  <si>
    <t>Количество учебников и учебных пособий по родным языкам, приобретенных для образовательных организаций</t>
  </si>
  <si>
    <t>Количество обучающихся, принявших участие в мероприятиях, направленных на популяризацию родных языков</t>
  </si>
  <si>
    <t>Доля педагогических работников образовательных организаций, реализующих образовательные программы по родным языкам и краеведению, принявших участие в мероприятиях, направленных на популяризацию родных языков, в общей численности педагогических работников, реализующих образовательные программы по родным языкам и краеведению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</si>
  <si>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</si>
  <si>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</si>
  <si>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«IT-куб»</t>
  </si>
  <si>
    <t>Доля обучающихся по образовательным программа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</si>
  <si>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</si>
  <si>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</t>
  </si>
  <si>
    <t>Доля обучающихся, для которых созданы равные условия получения качественного образования  вне зависимости от места их нахождения посредством предоставления доступа  к федеральной информационно-сервисной платформе цифровой образовательной среды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</si>
  <si>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</si>
  <si>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</t>
  </si>
  <si>
    <t xml:space="preserve">Доля педагогических работников общеобразовательных организациях, прошедших повышение квалификации, в том числе в центрах непрерывного повышения профессионального мастерства </t>
  </si>
  <si>
    <t>не менее 2</t>
  </si>
  <si>
    <t>Число участников Регионального чемпионата «Молодые профессионалы» (WorldSkillsRussia)</t>
  </si>
  <si>
    <t>Число участников чемпионатов профессионального мастерства</t>
  </si>
  <si>
    <t xml:space="preserve">Численность обучающихся, участвующих в олимпиадах </t>
  </si>
  <si>
    <t>Количество работников образовательных организаций, принявших участие в окружных конкурсах педагогического мастерства</t>
  </si>
  <si>
    <t>не менее 10</t>
  </si>
  <si>
    <t>не менее 900</t>
  </si>
  <si>
    <t>не менее 35</t>
  </si>
  <si>
    <t>Количество детских и молодёжных общественных объединений Чукотского автономного округа, получивших грантовую поддержку на реализацию социально-значимых проектов</t>
  </si>
  <si>
    <t>процент</t>
  </si>
  <si>
    <t>Количество дополнительно созданных мест с целью обеспечения дошкольным образованием детей в возрасте до 3 лет нарастающим итогом</t>
  </si>
  <si>
    <t>x</t>
  </si>
  <si>
    <t>Выполнение плана проведения проверок юридических лиц, осуществляющих деятельность на территории Чукотского автономного округа, деятельность которых подлежит государственному контролю (надзору)</t>
  </si>
  <si>
    <t>Выполнение плана проведения проверок органов местного самоуправления, осуществляющих управление в сфере образования на территории Чукотского автономного округа, деятельность которых подлежит государственному контролю (надзору)</t>
  </si>
  <si>
    <t xml:space="preserve">Доля руководителей и специалистов государственных органов, прошедших профессиональную переподготовку или повышение квалификации </t>
  </si>
  <si>
    <t>Объём просроченной задолженности по страховым взносам в государственные внебюджетные фонды, налогам и сборам в бюджеты всех уровней у ГАОУ ЧАО «Чукотский окружной профильный лицей»; ГАПОУ ЧАО «ЧМК»; ГАПОУ ЧАО «Чукотский северо-восточный техникум поселка Провидения»; ГАПОУ ЧАО «Чукотский северо-западный техникум города Билибино»; ГАПОУ ЧАО «Чукотский полярный техникум поселка Эгвекинот»; ГАУ ДПО ЧАО «Чукотский институт развития образования и повышения квалификации»</t>
  </si>
  <si>
    <t>тыс. рублей</t>
  </si>
  <si>
    <t>Объём просроченной задолженности по выплате заработной платы работникам ГАОУ ЧАО «Чукотский окружной профильный лицей»; ГАПОУ ЧАО «ЧМК»; ГАПОУ ЧАО «Чукотский северо-восточный техникум поселка Провидения»; ГАПОУ ЧАО «Чукотский северо-западный техникум города Билибино»; ГАПОУ ЧАО «Чукотский полярный техникум поселка Эгвекинот»; ГАУ ДПО ЧАО «Чукотский институт развития образования и повышения квалификации»</t>
  </si>
  <si>
    <t>Степень выполнения государственного задания на оказание государственных услуг (выполнение работ) ГАОУ ЧАО «Чукотский окружной профильный лицей»; ГАПОУ ЧАО «ЧМК»; ГАПОУ ЧАО «Чукотский северо-восточный техникум поселка Провидения»; ГАПОУ ЧАО «Чукотский северо-западный техникум города Билибино»; ГАПОУ ЧАО «Чукотский полярный техникум поселка Эгвекинот»; ГАУ ДПО ЧАО «Чукотский институт развития образования и повышения квалификации»</t>
  </si>
  <si>
    <t>Наименование показателя (индикатора) уровня государственной программы Чукотского автономного округа</t>
  </si>
  <si>
    <t>Значения показателей (индикаторов) государственной программы Чукотского автономного округа за отчетный год</t>
  </si>
  <si>
    <t>План</t>
  </si>
  <si>
    <t>Факт</t>
  </si>
  <si>
    <t>Предварительные показатели, подлежащие уточнению</t>
  </si>
  <si>
    <t>да</t>
  </si>
  <si>
    <t>Уровень достижения значений показателей плана социального развития центров экономического роста</t>
  </si>
  <si>
    <t>Количество семей отдельных категорий граждан Российской Федерации, обеспеченных жильем</t>
  </si>
  <si>
    <t>тысяч семей</t>
  </si>
  <si>
    <t>Количество приобретенных и установленных модульных зданий</t>
  </si>
  <si>
    <t>не менее 15,0</t>
  </si>
  <si>
    <t>не менее 1</t>
  </si>
  <si>
    <t>Количество детей Чукотского автономного округа, принявших участие в новогодних праздниках</t>
  </si>
  <si>
    <t>не менее 7</t>
  </si>
  <si>
    <t>Отчет о достижении значений показателей (индикаторов) государственной программы Чукотского автономного округа
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</si>
</sst>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.5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justify"/>
    </xf>
    <xf numFmtId="0" fontId="10" fillId="0" borderId="0" xfId="0" applyFont="1" applyFill="1"/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view="pageBreakPreview" zoomScale="60" zoomScaleNormal="100" workbookViewId="0">
      <selection activeCell="G14" sqref="G14"/>
    </sheetView>
  </sheetViews>
  <sheetFormatPr defaultRowHeight="15" x14ac:dyDescent="0.25"/>
  <cols>
    <col min="1" max="1" width="5.28515625" style="4" customWidth="1"/>
    <col min="2" max="2" width="67.28515625" style="4" customWidth="1"/>
    <col min="3" max="4" width="11.5703125" style="4" customWidth="1"/>
    <col min="5" max="5" width="12.140625" style="4" customWidth="1"/>
    <col min="6" max="6" width="19.5703125" style="4" customWidth="1"/>
    <col min="7" max="7" width="18.85546875" customWidth="1"/>
    <col min="8" max="9" width="9.140625" customWidth="1"/>
  </cols>
  <sheetData>
    <row r="1" spans="1:7" x14ac:dyDescent="0.25">
      <c r="F1" s="5" t="s">
        <v>26</v>
      </c>
    </row>
    <row r="2" spans="1:7" ht="15.75" x14ac:dyDescent="0.25">
      <c r="A2" s="6"/>
      <c r="B2" s="6"/>
      <c r="C2" s="6"/>
      <c r="D2" s="6"/>
      <c r="E2" s="6"/>
      <c r="F2" s="6"/>
    </row>
    <row r="3" spans="1:7" ht="54" customHeight="1" x14ac:dyDescent="0.25">
      <c r="A3" s="15" t="s">
        <v>137</v>
      </c>
      <c r="B3" s="15"/>
      <c r="C3" s="15"/>
      <c r="D3" s="15"/>
      <c r="E3" s="15"/>
      <c r="F3" s="15"/>
    </row>
    <row r="4" spans="1:7" ht="54.75" customHeight="1" x14ac:dyDescent="0.25">
      <c r="A4" s="16" t="s">
        <v>31</v>
      </c>
      <c r="B4" s="16"/>
      <c r="C4" s="16"/>
      <c r="D4" s="16"/>
      <c r="E4" s="16"/>
      <c r="F4" s="16"/>
    </row>
    <row r="5" spans="1:7" ht="42" customHeight="1" x14ac:dyDescent="0.25">
      <c r="A5" s="15" t="s">
        <v>32</v>
      </c>
      <c r="B5" s="15"/>
      <c r="C5" s="15"/>
      <c r="D5" s="15"/>
      <c r="E5" s="15"/>
      <c r="F5" s="15"/>
    </row>
    <row r="7" spans="1:7" ht="85.5" customHeight="1" x14ac:dyDescent="0.25">
      <c r="A7" s="23" t="s">
        <v>0</v>
      </c>
      <c r="B7" s="23" t="s">
        <v>123</v>
      </c>
      <c r="C7" s="23" t="s">
        <v>1</v>
      </c>
      <c r="D7" s="21" t="s">
        <v>124</v>
      </c>
      <c r="E7" s="22"/>
      <c r="F7" s="23" t="s">
        <v>127</v>
      </c>
    </row>
    <row r="8" spans="1:7" ht="16.5" customHeight="1" x14ac:dyDescent="0.25">
      <c r="A8" s="24"/>
      <c r="B8" s="24"/>
      <c r="C8" s="24"/>
      <c r="D8" s="7" t="s">
        <v>125</v>
      </c>
      <c r="E8" s="7" t="s">
        <v>126</v>
      </c>
      <c r="F8" s="24"/>
    </row>
    <row r="9" spans="1:7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7" ht="15.75" customHeight="1" x14ac:dyDescent="0.25">
      <c r="A10" s="17" t="s">
        <v>2</v>
      </c>
      <c r="B10" s="17"/>
      <c r="C10" s="17"/>
      <c r="D10" s="17"/>
      <c r="E10" s="17"/>
      <c r="F10" s="17"/>
    </row>
    <row r="11" spans="1:7" ht="39.75" customHeight="1" x14ac:dyDescent="0.25">
      <c r="A11" s="3">
        <v>1</v>
      </c>
      <c r="B11" s="1" t="s">
        <v>3</v>
      </c>
      <c r="C11" s="3" t="s">
        <v>4</v>
      </c>
      <c r="D11" s="3">
        <v>68</v>
      </c>
      <c r="E11" s="3">
        <v>68</v>
      </c>
      <c r="F11" s="3"/>
    </row>
    <row r="12" spans="1:7" ht="27" x14ac:dyDescent="0.25">
      <c r="A12" s="3">
        <v>2</v>
      </c>
      <c r="B12" s="1" t="s">
        <v>33</v>
      </c>
      <c r="C12" s="3" t="s">
        <v>5</v>
      </c>
      <c r="D12" s="3" t="s">
        <v>133</v>
      </c>
      <c r="E12" s="10">
        <f>(1289+25550)/1000</f>
        <v>26.838999999999999</v>
      </c>
      <c r="F12" s="3"/>
      <c r="G12" s="12"/>
    </row>
    <row r="13" spans="1:7" ht="67.5" x14ac:dyDescent="0.25">
      <c r="A13" s="3">
        <v>3</v>
      </c>
      <c r="B13" s="1" t="s">
        <v>6</v>
      </c>
      <c r="C13" s="3" t="s">
        <v>25</v>
      </c>
      <c r="D13" s="3">
        <v>100</v>
      </c>
      <c r="E13" s="3">
        <v>100</v>
      </c>
      <c r="F13" s="3"/>
    </row>
    <row r="14" spans="1:7" ht="81" x14ac:dyDescent="0.25">
      <c r="A14" s="3">
        <v>4</v>
      </c>
      <c r="B14" s="1" t="s">
        <v>7</v>
      </c>
      <c r="C14" s="3" t="s">
        <v>25</v>
      </c>
      <c r="D14" s="3">
        <v>100</v>
      </c>
      <c r="E14" s="3">
        <v>100</v>
      </c>
      <c r="F14" s="3"/>
    </row>
    <row r="15" spans="1:7" ht="40.5" x14ac:dyDescent="0.25">
      <c r="A15" s="3">
        <v>5</v>
      </c>
      <c r="B15" s="1" t="s">
        <v>56</v>
      </c>
      <c r="C15" s="3" t="s">
        <v>4</v>
      </c>
      <c r="D15" s="3">
        <v>11</v>
      </c>
      <c r="E15" s="3">
        <v>11</v>
      </c>
      <c r="F15" s="3"/>
    </row>
    <row r="16" spans="1:7" ht="40.5" x14ac:dyDescent="0.25">
      <c r="A16" s="3">
        <v>6</v>
      </c>
      <c r="B16" s="1" t="s">
        <v>8</v>
      </c>
      <c r="C16" s="3" t="s">
        <v>4</v>
      </c>
      <c r="D16" s="3" t="s">
        <v>67</v>
      </c>
      <c r="E16" s="2" t="s">
        <v>67</v>
      </c>
      <c r="F16" s="3"/>
    </row>
    <row r="17" spans="1:7" ht="27" x14ac:dyDescent="0.25">
      <c r="A17" s="3">
        <v>7</v>
      </c>
      <c r="B17" s="1" t="s">
        <v>9</v>
      </c>
      <c r="C17" s="3" t="s">
        <v>4</v>
      </c>
      <c r="D17" s="3" t="s">
        <v>72</v>
      </c>
      <c r="E17" s="3">
        <f>37+3</f>
        <v>40</v>
      </c>
      <c r="F17" s="3"/>
      <c r="G17" s="13"/>
    </row>
    <row r="18" spans="1:7" ht="27" x14ac:dyDescent="0.25">
      <c r="A18" s="3">
        <v>8</v>
      </c>
      <c r="B18" s="1" t="s">
        <v>10</v>
      </c>
      <c r="C18" s="3" t="s">
        <v>4</v>
      </c>
      <c r="D18" s="3">
        <v>9</v>
      </c>
      <c r="E18" s="3">
        <v>19</v>
      </c>
      <c r="F18" s="3"/>
    </row>
    <row r="19" spans="1:7" ht="40.5" x14ac:dyDescent="0.25">
      <c r="A19" s="3">
        <v>9</v>
      </c>
      <c r="B19" s="1" t="s">
        <v>11</v>
      </c>
      <c r="C19" s="3" t="s">
        <v>25</v>
      </c>
      <c r="D19" s="3">
        <v>98</v>
      </c>
      <c r="E19" s="3">
        <v>97</v>
      </c>
      <c r="F19" s="3"/>
    </row>
    <row r="20" spans="1:7" ht="54" x14ac:dyDescent="0.25">
      <c r="A20" s="3">
        <v>10</v>
      </c>
      <c r="B20" s="1" t="s">
        <v>34</v>
      </c>
      <c r="C20" s="3" t="s">
        <v>25</v>
      </c>
      <c r="D20" s="3">
        <v>100</v>
      </c>
      <c r="E20" s="3">
        <v>105.7</v>
      </c>
      <c r="F20" s="3" t="s">
        <v>128</v>
      </c>
    </row>
    <row r="21" spans="1:7" ht="70.5" customHeight="1" x14ac:dyDescent="0.25">
      <c r="A21" s="3">
        <v>11</v>
      </c>
      <c r="B21" s="1" t="s">
        <v>35</v>
      </c>
      <c r="C21" s="3" t="s">
        <v>25</v>
      </c>
      <c r="D21" s="3">
        <v>100</v>
      </c>
      <c r="E21" s="3">
        <v>122.4</v>
      </c>
      <c r="F21" s="3" t="s">
        <v>128</v>
      </c>
    </row>
    <row r="22" spans="1:7" ht="81.75" customHeight="1" x14ac:dyDescent="0.25">
      <c r="A22" s="3">
        <v>12</v>
      </c>
      <c r="B22" s="1" t="s">
        <v>93</v>
      </c>
      <c r="C22" s="3" t="s">
        <v>25</v>
      </c>
      <c r="D22" s="3" t="s">
        <v>77</v>
      </c>
      <c r="E22" s="3">
        <v>100</v>
      </c>
      <c r="F22" s="3"/>
    </row>
    <row r="23" spans="1:7" ht="30" customHeight="1" x14ac:dyDescent="0.25">
      <c r="A23" s="17" t="s">
        <v>36</v>
      </c>
      <c r="B23" s="17"/>
      <c r="C23" s="17"/>
      <c r="D23" s="17"/>
      <c r="E23" s="17"/>
      <c r="F23" s="17"/>
    </row>
    <row r="24" spans="1:7" ht="85.5" customHeight="1" x14ac:dyDescent="0.25">
      <c r="A24" s="3">
        <v>1</v>
      </c>
      <c r="B24" s="1" t="s">
        <v>37</v>
      </c>
      <c r="C24" s="3" t="s">
        <v>25</v>
      </c>
      <c r="D24" s="3">
        <v>100</v>
      </c>
      <c r="E24" s="3">
        <v>100</v>
      </c>
      <c r="F24" s="3"/>
    </row>
    <row r="25" spans="1:7" ht="99.75" customHeight="1" x14ac:dyDescent="0.25">
      <c r="A25" s="3">
        <v>2</v>
      </c>
      <c r="B25" s="1" t="s">
        <v>58</v>
      </c>
      <c r="C25" s="3" t="s">
        <v>25</v>
      </c>
      <c r="D25" s="3" t="s">
        <v>67</v>
      </c>
      <c r="E25" s="3" t="s">
        <v>67</v>
      </c>
      <c r="F25" s="3"/>
    </row>
    <row r="26" spans="1:7" ht="40.5" x14ac:dyDescent="0.25">
      <c r="A26" s="3">
        <v>3</v>
      </c>
      <c r="B26" s="1" t="s">
        <v>12</v>
      </c>
      <c r="C26" s="3" t="s">
        <v>4</v>
      </c>
      <c r="D26" s="3" t="s">
        <v>134</v>
      </c>
      <c r="E26" s="3">
        <v>1</v>
      </c>
      <c r="F26" s="3"/>
      <c r="G26" s="14"/>
    </row>
    <row r="27" spans="1:7" ht="27" x14ac:dyDescent="0.25">
      <c r="A27" s="3">
        <v>4</v>
      </c>
      <c r="B27" s="1" t="s">
        <v>27</v>
      </c>
      <c r="C27" s="3" t="s">
        <v>25</v>
      </c>
      <c r="D27" s="3">
        <v>78</v>
      </c>
      <c r="E27" s="3">
        <v>78</v>
      </c>
      <c r="F27" s="3"/>
    </row>
    <row r="28" spans="1:7" ht="27" x14ac:dyDescent="0.25">
      <c r="A28" s="3">
        <v>5</v>
      </c>
      <c r="B28" s="1" t="s">
        <v>59</v>
      </c>
      <c r="C28" s="3" t="s">
        <v>4</v>
      </c>
      <c r="D28" s="3">
        <v>1</v>
      </c>
      <c r="E28" s="3">
        <v>5</v>
      </c>
      <c r="F28" s="3"/>
    </row>
    <row r="29" spans="1:7" ht="27" x14ac:dyDescent="0.25">
      <c r="A29" s="3">
        <v>6</v>
      </c>
      <c r="B29" s="1" t="s">
        <v>60</v>
      </c>
      <c r="C29" s="3" t="s">
        <v>20</v>
      </c>
      <c r="D29" s="3">
        <v>5</v>
      </c>
      <c r="E29" s="3">
        <v>6</v>
      </c>
      <c r="F29" s="3"/>
    </row>
    <row r="30" spans="1:7" ht="27" x14ac:dyDescent="0.25">
      <c r="A30" s="3">
        <v>7</v>
      </c>
      <c r="B30" s="1" t="s">
        <v>29</v>
      </c>
      <c r="C30" s="3" t="s">
        <v>25</v>
      </c>
      <c r="D30" s="3">
        <v>100</v>
      </c>
      <c r="E30" s="3">
        <v>100</v>
      </c>
      <c r="F30" s="3"/>
    </row>
    <row r="31" spans="1:7" ht="40.5" x14ac:dyDescent="0.25">
      <c r="A31" s="3">
        <v>8</v>
      </c>
      <c r="B31" s="1" t="s">
        <v>61</v>
      </c>
      <c r="C31" s="3" t="s">
        <v>25</v>
      </c>
      <c r="D31" s="3" t="s">
        <v>86</v>
      </c>
      <c r="E31" s="3">
        <v>25</v>
      </c>
      <c r="F31" s="3"/>
      <c r="G31" s="13"/>
    </row>
    <row r="32" spans="1:7" ht="27" x14ac:dyDescent="0.25">
      <c r="A32" s="3">
        <v>9</v>
      </c>
      <c r="B32" s="1" t="s">
        <v>62</v>
      </c>
      <c r="C32" s="3" t="s">
        <v>48</v>
      </c>
      <c r="D32" s="3">
        <v>25</v>
      </c>
      <c r="E32" s="3">
        <v>25</v>
      </c>
      <c r="F32" s="3"/>
    </row>
    <row r="33" spans="1:6" ht="27" x14ac:dyDescent="0.25">
      <c r="A33" s="3">
        <v>10</v>
      </c>
      <c r="B33" s="1" t="s">
        <v>45</v>
      </c>
      <c r="C33" s="3" t="s">
        <v>25</v>
      </c>
      <c r="D33" s="3">
        <v>84.2</v>
      </c>
      <c r="E33" s="3">
        <v>86.7</v>
      </c>
      <c r="F33" s="3"/>
    </row>
    <row r="34" spans="1:6" ht="54" x14ac:dyDescent="0.25">
      <c r="A34" s="3">
        <v>11</v>
      </c>
      <c r="B34" s="1" t="s">
        <v>94</v>
      </c>
      <c r="C34" s="3" t="s">
        <v>47</v>
      </c>
      <c r="D34" s="3" t="s">
        <v>67</v>
      </c>
      <c r="E34" s="3" t="s">
        <v>67</v>
      </c>
      <c r="F34" s="3"/>
    </row>
    <row r="35" spans="1:6" ht="67.5" x14ac:dyDescent="0.25">
      <c r="A35" s="3">
        <v>12</v>
      </c>
      <c r="B35" s="1" t="s">
        <v>95</v>
      </c>
      <c r="C35" s="3" t="s">
        <v>46</v>
      </c>
      <c r="D35" s="3" t="s">
        <v>67</v>
      </c>
      <c r="E35" s="3" t="s">
        <v>67</v>
      </c>
      <c r="F35" s="3"/>
    </row>
    <row r="36" spans="1:6" ht="40.5" x14ac:dyDescent="0.25">
      <c r="A36" s="3">
        <v>13</v>
      </c>
      <c r="B36" s="1" t="s">
        <v>96</v>
      </c>
      <c r="C36" s="3" t="s">
        <v>25</v>
      </c>
      <c r="D36" s="3">
        <v>21.3</v>
      </c>
      <c r="E36" s="3">
        <v>21.3</v>
      </c>
      <c r="F36" s="3"/>
    </row>
    <row r="37" spans="1:6" ht="54" x14ac:dyDescent="0.25">
      <c r="A37" s="3">
        <v>14</v>
      </c>
      <c r="B37" s="1" t="s">
        <v>97</v>
      </c>
      <c r="C37" s="3" t="s">
        <v>25</v>
      </c>
      <c r="D37" s="3">
        <v>37</v>
      </c>
      <c r="E37" s="3">
        <v>115.12</v>
      </c>
      <c r="F37" s="3"/>
    </row>
    <row r="38" spans="1:6" ht="54" x14ac:dyDescent="0.25">
      <c r="A38" s="3">
        <v>15</v>
      </c>
      <c r="B38" s="1" t="s">
        <v>78</v>
      </c>
      <c r="C38" s="3" t="s">
        <v>48</v>
      </c>
      <c r="D38" s="3">
        <v>1</v>
      </c>
      <c r="E38" s="3">
        <v>1</v>
      </c>
      <c r="F38" s="3"/>
    </row>
    <row r="39" spans="1:6" ht="67.5" x14ac:dyDescent="0.25">
      <c r="A39" s="3">
        <v>16</v>
      </c>
      <c r="B39" s="1" t="s">
        <v>49</v>
      </c>
      <c r="C39" s="3" t="s">
        <v>50</v>
      </c>
      <c r="D39" s="3" t="s">
        <v>67</v>
      </c>
      <c r="E39" s="3" t="s">
        <v>67</v>
      </c>
      <c r="F39" s="3"/>
    </row>
    <row r="40" spans="1:6" ht="40.5" x14ac:dyDescent="0.25">
      <c r="A40" s="3">
        <v>17</v>
      </c>
      <c r="B40" s="1" t="s">
        <v>51</v>
      </c>
      <c r="C40" s="3" t="s">
        <v>46</v>
      </c>
      <c r="D40" s="3" t="s">
        <v>67</v>
      </c>
      <c r="E40" s="3" t="s">
        <v>67</v>
      </c>
      <c r="F40" s="3"/>
    </row>
    <row r="41" spans="1:6" ht="67.5" x14ac:dyDescent="0.25">
      <c r="A41" s="3">
        <v>18</v>
      </c>
      <c r="B41" s="1" t="s">
        <v>52</v>
      </c>
      <c r="C41" s="3" t="s">
        <v>4</v>
      </c>
      <c r="D41" s="3" t="s">
        <v>67</v>
      </c>
      <c r="E41" s="3" t="s">
        <v>67</v>
      </c>
      <c r="F41" s="3"/>
    </row>
    <row r="42" spans="1:6" ht="94.5" x14ac:dyDescent="0.25">
      <c r="A42" s="3">
        <v>19</v>
      </c>
      <c r="B42" s="1" t="s">
        <v>53</v>
      </c>
      <c r="C42" s="3" t="s">
        <v>25</v>
      </c>
      <c r="D42" s="3" t="s">
        <v>67</v>
      </c>
      <c r="E42" s="3" t="s">
        <v>67</v>
      </c>
      <c r="F42" s="3"/>
    </row>
    <row r="43" spans="1:6" ht="94.5" x14ac:dyDescent="0.25">
      <c r="A43" s="3">
        <v>20</v>
      </c>
      <c r="B43" s="1" t="s">
        <v>54</v>
      </c>
      <c r="C43" s="3" t="s">
        <v>25</v>
      </c>
      <c r="D43" s="3" t="s">
        <v>67</v>
      </c>
      <c r="E43" s="3" t="s">
        <v>67</v>
      </c>
      <c r="F43" s="3"/>
    </row>
    <row r="44" spans="1:6" ht="81" x14ac:dyDescent="0.25">
      <c r="A44" s="3">
        <v>21</v>
      </c>
      <c r="B44" s="1" t="s">
        <v>98</v>
      </c>
      <c r="C44" s="3" t="s">
        <v>25</v>
      </c>
      <c r="D44" s="3" t="s">
        <v>67</v>
      </c>
      <c r="E44" s="3" t="s">
        <v>67</v>
      </c>
      <c r="F44" s="3"/>
    </row>
    <row r="45" spans="1:6" ht="81" x14ac:dyDescent="0.25">
      <c r="A45" s="3">
        <v>22</v>
      </c>
      <c r="B45" s="1" t="s">
        <v>99</v>
      </c>
      <c r="C45" s="3" t="s">
        <v>25</v>
      </c>
      <c r="D45" s="3" t="s">
        <v>67</v>
      </c>
      <c r="E45" s="3" t="s">
        <v>67</v>
      </c>
      <c r="F45" s="3"/>
    </row>
    <row r="46" spans="1:6" ht="27" x14ac:dyDescent="0.25">
      <c r="A46" s="3">
        <v>23</v>
      </c>
      <c r="B46" s="1" t="s">
        <v>79</v>
      </c>
      <c r="C46" s="3" t="s">
        <v>25</v>
      </c>
      <c r="D46" s="3">
        <v>100</v>
      </c>
      <c r="E46" s="3">
        <v>100</v>
      </c>
      <c r="F46" s="3"/>
    </row>
    <row r="47" spans="1:6" ht="67.5" x14ac:dyDescent="0.25">
      <c r="A47" s="3">
        <v>24</v>
      </c>
      <c r="B47" s="1" t="s">
        <v>100</v>
      </c>
      <c r="C47" s="3" t="s">
        <v>25</v>
      </c>
      <c r="D47" s="3">
        <v>25</v>
      </c>
      <c r="E47" s="3">
        <v>25.68</v>
      </c>
      <c r="F47" s="3"/>
    </row>
    <row r="48" spans="1:6" ht="40.5" x14ac:dyDescent="0.25">
      <c r="A48" s="3">
        <v>25</v>
      </c>
      <c r="B48" s="1" t="s">
        <v>80</v>
      </c>
      <c r="C48" s="3" t="s">
        <v>25</v>
      </c>
      <c r="D48" s="3">
        <v>40</v>
      </c>
      <c r="E48" s="3">
        <v>40</v>
      </c>
      <c r="F48" s="3"/>
    </row>
    <row r="49" spans="1:7" ht="54" x14ac:dyDescent="0.25">
      <c r="A49" s="3">
        <v>26</v>
      </c>
      <c r="B49" s="1" t="s">
        <v>81</v>
      </c>
      <c r="C49" s="3" t="s">
        <v>25</v>
      </c>
      <c r="D49" s="3">
        <v>20</v>
      </c>
      <c r="E49" s="3">
        <v>21</v>
      </c>
      <c r="F49" s="3"/>
    </row>
    <row r="50" spans="1:7" ht="54" x14ac:dyDescent="0.25">
      <c r="A50" s="3">
        <v>27</v>
      </c>
      <c r="B50" s="1" t="s">
        <v>101</v>
      </c>
      <c r="C50" s="3" t="s">
        <v>25</v>
      </c>
      <c r="D50" s="3" t="s">
        <v>67</v>
      </c>
      <c r="E50" s="3" t="s">
        <v>67</v>
      </c>
      <c r="F50" s="3"/>
    </row>
    <row r="51" spans="1:7" ht="67.5" x14ac:dyDescent="0.25">
      <c r="A51" s="3">
        <v>28</v>
      </c>
      <c r="B51" s="1" t="s">
        <v>102</v>
      </c>
      <c r="C51" s="3" t="s">
        <v>25</v>
      </c>
      <c r="D51" s="3" t="s">
        <v>67</v>
      </c>
      <c r="E51" s="3" t="s">
        <v>67</v>
      </c>
      <c r="F51" s="3"/>
    </row>
    <row r="52" spans="1:7" ht="27" x14ac:dyDescent="0.25">
      <c r="A52" s="3">
        <v>29</v>
      </c>
      <c r="B52" s="1" t="s">
        <v>82</v>
      </c>
      <c r="C52" s="3" t="s">
        <v>48</v>
      </c>
      <c r="D52" s="3" t="s">
        <v>67</v>
      </c>
      <c r="E52" s="3" t="s">
        <v>67</v>
      </c>
      <c r="F52" s="3"/>
    </row>
    <row r="53" spans="1:7" ht="40.5" x14ac:dyDescent="0.25">
      <c r="A53" s="3">
        <v>30</v>
      </c>
      <c r="B53" s="1" t="s">
        <v>83</v>
      </c>
      <c r="C53" s="3" t="s">
        <v>25</v>
      </c>
      <c r="D53" s="3" t="s">
        <v>67</v>
      </c>
      <c r="E53" s="3" t="s">
        <v>67</v>
      </c>
      <c r="F53" s="3"/>
    </row>
    <row r="54" spans="1:7" ht="67.5" x14ac:dyDescent="0.25">
      <c r="A54" s="3">
        <v>31</v>
      </c>
      <c r="B54" s="1" t="s">
        <v>84</v>
      </c>
      <c r="C54" s="3" t="s">
        <v>25</v>
      </c>
      <c r="D54" s="3" t="s">
        <v>67</v>
      </c>
      <c r="E54" s="3" t="s">
        <v>67</v>
      </c>
      <c r="F54" s="3"/>
    </row>
    <row r="55" spans="1:7" ht="81" x14ac:dyDescent="0.25">
      <c r="A55" s="3">
        <v>32</v>
      </c>
      <c r="B55" s="1" t="s">
        <v>63</v>
      </c>
      <c r="C55" s="3" t="s">
        <v>25</v>
      </c>
      <c r="D55" s="3" t="s">
        <v>67</v>
      </c>
      <c r="E55" s="3" t="s">
        <v>67</v>
      </c>
      <c r="F55" s="3"/>
    </row>
    <row r="56" spans="1:7" ht="54" x14ac:dyDescent="0.25">
      <c r="A56" s="3">
        <v>33</v>
      </c>
      <c r="B56" s="1" t="s">
        <v>64</v>
      </c>
      <c r="C56" s="3" t="s">
        <v>25</v>
      </c>
      <c r="D56" s="3">
        <v>100</v>
      </c>
      <c r="E56" s="3">
        <v>100</v>
      </c>
      <c r="F56" s="3"/>
    </row>
    <row r="57" spans="1:7" ht="81" x14ac:dyDescent="0.25">
      <c r="A57" s="3">
        <v>34</v>
      </c>
      <c r="B57" s="1" t="s">
        <v>65</v>
      </c>
      <c r="C57" s="3" t="s">
        <v>25</v>
      </c>
      <c r="D57" s="3">
        <v>100</v>
      </c>
      <c r="E57" s="3">
        <v>100</v>
      </c>
      <c r="F57" s="3"/>
    </row>
    <row r="58" spans="1:7" ht="27" x14ac:dyDescent="0.25">
      <c r="A58" s="3">
        <v>35</v>
      </c>
      <c r="B58" s="1" t="s">
        <v>66</v>
      </c>
      <c r="C58" s="3" t="s">
        <v>20</v>
      </c>
      <c r="D58" s="3" t="s">
        <v>68</v>
      </c>
      <c r="E58" s="3">
        <v>439</v>
      </c>
      <c r="F58" s="3"/>
      <c r="G58" s="12"/>
    </row>
    <row r="59" spans="1:7" ht="27" x14ac:dyDescent="0.25">
      <c r="A59" s="3">
        <v>36</v>
      </c>
      <c r="B59" s="1" t="s">
        <v>135</v>
      </c>
      <c r="C59" s="3" t="s">
        <v>20</v>
      </c>
      <c r="D59" s="3" t="s">
        <v>57</v>
      </c>
      <c r="E59" s="3">
        <v>18</v>
      </c>
      <c r="F59" s="3"/>
      <c r="G59" s="12"/>
    </row>
    <row r="60" spans="1:7" ht="94.5" x14ac:dyDescent="0.25">
      <c r="A60" s="3">
        <v>37</v>
      </c>
      <c r="B60" s="1" t="s">
        <v>85</v>
      </c>
      <c r="C60" s="3" t="s">
        <v>25</v>
      </c>
      <c r="D60" s="3">
        <v>100</v>
      </c>
      <c r="E60" s="3">
        <v>100</v>
      </c>
      <c r="F60" s="3"/>
    </row>
    <row r="61" spans="1:7" ht="27" x14ac:dyDescent="0.25">
      <c r="A61" s="3">
        <v>38</v>
      </c>
      <c r="B61" s="1" t="s">
        <v>129</v>
      </c>
      <c r="C61" s="3" t="s">
        <v>25</v>
      </c>
      <c r="D61" s="3">
        <v>100</v>
      </c>
      <c r="E61" s="3">
        <v>100</v>
      </c>
      <c r="F61" s="3"/>
    </row>
    <row r="62" spans="1:7" hidden="1" x14ac:dyDescent="0.25">
      <c r="A62" s="3"/>
      <c r="B62" s="1"/>
      <c r="C62" s="3"/>
      <c r="D62" s="3"/>
      <c r="E62" s="3"/>
      <c r="F62" s="3"/>
    </row>
    <row r="63" spans="1:7" ht="15" customHeight="1" x14ac:dyDescent="0.25">
      <c r="A63" s="18" t="s">
        <v>13</v>
      </c>
      <c r="B63" s="19"/>
      <c r="C63" s="19"/>
      <c r="D63" s="19"/>
      <c r="E63" s="19"/>
      <c r="F63" s="20"/>
    </row>
    <row r="64" spans="1:7" ht="81" x14ac:dyDescent="0.25">
      <c r="A64" s="3">
        <v>1</v>
      </c>
      <c r="B64" s="1" t="s">
        <v>38</v>
      </c>
      <c r="C64" s="3" t="s">
        <v>25</v>
      </c>
      <c r="D64" s="3">
        <v>100</v>
      </c>
      <c r="E64" s="3">
        <v>100</v>
      </c>
      <c r="F64" s="3"/>
    </row>
    <row r="65" spans="1:7" ht="40.5" x14ac:dyDescent="0.25">
      <c r="A65" s="3">
        <v>2</v>
      </c>
      <c r="B65" s="1" t="s">
        <v>14</v>
      </c>
      <c r="C65" s="3" t="s">
        <v>69</v>
      </c>
      <c r="D65" s="3" t="s">
        <v>67</v>
      </c>
      <c r="E65" s="3" t="s">
        <v>67</v>
      </c>
      <c r="F65" s="3"/>
    </row>
    <row r="66" spans="1:7" ht="40.5" x14ac:dyDescent="0.25">
      <c r="A66" s="3">
        <v>3</v>
      </c>
      <c r="B66" s="1" t="s">
        <v>28</v>
      </c>
      <c r="C66" s="3" t="s">
        <v>20</v>
      </c>
      <c r="D66" s="3" t="s">
        <v>134</v>
      </c>
      <c r="E66" s="3">
        <v>1</v>
      </c>
      <c r="F66" s="3"/>
    </row>
    <row r="67" spans="1:7" ht="40.5" x14ac:dyDescent="0.25">
      <c r="A67" s="3">
        <v>4</v>
      </c>
      <c r="B67" s="1" t="s">
        <v>30</v>
      </c>
      <c r="C67" s="3" t="s">
        <v>20</v>
      </c>
      <c r="D67" s="3">
        <v>2</v>
      </c>
      <c r="E67" s="3">
        <v>2</v>
      </c>
      <c r="F67" s="3"/>
    </row>
    <row r="68" spans="1:7" ht="54" x14ac:dyDescent="0.25">
      <c r="A68" s="3">
        <v>5</v>
      </c>
      <c r="B68" s="1" t="s">
        <v>55</v>
      </c>
      <c r="C68" s="3" t="s">
        <v>4</v>
      </c>
      <c r="D68" s="3" t="s">
        <v>67</v>
      </c>
      <c r="E68" s="3" t="s">
        <v>67</v>
      </c>
      <c r="F68" s="3"/>
    </row>
    <row r="69" spans="1:7" ht="27" x14ac:dyDescent="0.25">
      <c r="A69" s="3">
        <v>6</v>
      </c>
      <c r="B69" s="1" t="s">
        <v>70</v>
      </c>
      <c r="C69" s="3" t="s">
        <v>20</v>
      </c>
      <c r="D69" s="3">
        <v>20</v>
      </c>
      <c r="E69" s="3">
        <v>22</v>
      </c>
      <c r="F69" s="3"/>
    </row>
    <row r="70" spans="1:7" ht="54" x14ac:dyDescent="0.25">
      <c r="A70" s="3">
        <v>7</v>
      </c>
      <c r="B70" s="1" t="s">
        <v>103</v>
      </c>
      <c r="C70" s="3" t="s">
        <v>25</v>
      </c>
      <c r="D70" s="3">
        <v>86.8</v>
      </c>
      <c r="E70" s="3">
        <v>100</v>
      </c>
      <c r="F70" s="3"/>
    </row>
    <row r="71" spans="1:7" hidden="1" x14ac:dyDescent="0.25">
      <c r="A71" s="3"/>
      <c r="B71" s="1"/>
      <c r="C71" s="3"/>
      <c r="D71" s="3"/>
      <c r="E71" s="3"/>
      <c r="F71" s="3"/>
    </row>
    <row r="72" spans="1:7" hidden="1" x14ac:dyDescent="0.25">
      <c r="A72" s="3"/>
      <c r="B72" s="1"/>
      <c r="C72" s="3"/>
      <c r="D72" s="3"/>
      <c r="E72" s="3"/>
      <c r="F72" s="3"/>
    </row>
    <row r="73" spans="1:7" ht="30" customHeight="1" x14ac:dyDescent="0.25">
      <c r="A73" s="18" t="s">
        <v>15</v>
      </c>
      <c r="B73" s="19"/>
      <c r="C73" s="19"/>
      <c r="D73" s="19"/>
      <c r="E73" s="19"/>
      <c r="F73" s="20"/>
    </row>
    <row r="74" spans="1:7" ht="31.5" customHeight="1" x14ac:dyDescent="0.25">
      <c r="A74" s="3">
        <v>1</v>
      </c>
      <c r="B74" s="1" t="s">
        <v>39</v>
      </c>
      <c r="C74" s="3" t="s">
        <v>20</v>
      </c>
      <c r="D74" s="2">
        <v>180</v>
      </c>
      <c r="E74" s="2">
        <v>215</v>
      </c>
      <c r="F74" s="3"/>
    </row>
    <row r="75" spans="1:7" ht="44.25" customHeight="1" x14ac:dyDescent="0.25">
      <c r="A75" s="3">
        <v>2</v>
      </c>
      <c r="B75" s="1" t="s">
        <v>40</v>
      </c>
      <c r="C75" s="3" t="s">
        <v>20</v>
      </c>
      <c r="D75" s="3" t="s">
        <v>109</v>
      </c>
      <c r="E75" s="3">
        <v>14</v>
      </c>
      <c r="F75" s="11"/>
    </row>
    <row r="76" spans="1:7" ht="54" x14ac:dyDescent="0.25">
      <c r="A76" s="3">
        <v>3</v>
      </c>
      <c r="B76" s="1" t="s">
        <v>16</v>
      </c>
      <c r="C76" s="3" t="s">
        <v>20</v>
      </c>
      <c r="D76" s="3">
        <v>70</v>
      </c>
      <c r="E76" s="3">
        <v>78</v>
      </c>
      <c r="F76" s="3"/>
    </row>
    <row r="77" spans="1:7" ht="27" x14ac:dyDescent="0.25">
      <c r="A77" s="3">
        <v>4</v>
      </c>
      <c r="B77" s="1" t="s">
        <v>105</v>
      </c>
      <c r="C77" s="3" t="s">
        <v>20</v>
      </c>
      <c r="D77" s="3" t="s">
        <v>67</v>
      </c>
      <c r="E77" s="3" t="s">
        <v>67</v>
      </c>
      <c r="F77" s="3"/>
    </row>
    <row r="78" spans="1:7" x14ac:dyDescent="0.25">
      <c r="A78" s="3">
        <v>5</v>
      </c>
      <c r="B78" s="1" t="s">
        <v>106</v>
      </c>
      <c r="C78" s="3" t="s">
        <v>20</v>
      </c>
      <c r="D78" s="3">
        <v>50</v>
      </c>
      <c r="E78" s="3">
        <v>65</v>
      </c>
      <c r="F78" s="3"/>
    </row>
    <row r="79" spans="1:7" ht="27" x14ac:dyDescent="0.25">
      <c r="A79" s="3">
        <v>6</v>
      </c>
      <c r="B79" s="1" t="s">
        <v>71</v>
      </c>
      <c r="C79" s="3" t="s">
        <v>20</v>
      </c>
      <c r="D79" s="3" t="s">
        <v>72</v>
      </c>
      <c r="E79" s="3">
        <v>30</v>
      </c>
      <c r="F79" s="3"/>
      <c r="G79" s="13"/>
    </row>
    <row r="80" spans="1:7" ht="27" x14ac:dyDescent="0.25">
      <c r="A80" s="3">
        <v>7</v>
      </c>
      <c r="B80" s="1" t="s">
        <v>107</v>
      </c>
      <c r="C80" s="3" t="s">
        <v>20</v>
      </c>
      <c r="D80" s="3" t="s">
        <v>110</v>
      </c>
      <c r="E80" s="3">
        <v>1056</v>
      </c>
      <c r="F80" s="3"/>
      <c r="G80" s="13"/>
    </row>
    <row r="81" spans="1:7" ht="27" x14ac:dyDescent="0.25">
      <c r="A81" s="3">
        <v>8</v>
      </c>
      <c r="B81" s="1" t="s">
        <v>108</v>
      </c>
      <c r="C81" s="3" t="s">
        <v>20</v>
      </c>
      <c r="D81" s="3" t="s">
        <v>111</v>
      </c>
      <c r="E81" s="3">
        <f>44+3</f>
        <v>47</v>
      </c>
      <c r="F81" s="3"/>
      <c r="G81" s="13"/>
    </row>
    <row r="82" spans="1:7" ht="18.75" customHeight="1" x14ac:dyDescent="0.25">
      <c r="A82" s="18" t="s">
        <v>41</v>
      </c>
      <c r="B82" s="19"/>
      <c r="C82" s="19"/>
      <c r="D82" s="19"/>
      <c r="E82" s="19"/>
      <c r="F82" s="20"/>
    </row>
    <row r="83" spans="1:7" ht="40.5" x14ac:dyDescent="0.25">
      <c r="A83" s="3">
        <v>1</v>
      </c>
      <c r="B83" s="1" t="s">
        <v>112</v>
      </c>
      <c r="C83" s="3" t="s">
        <v>4</v>
      </c>
      <c r="D83" s="3" t="s">
        <v>136</v>
      </c>
      <c r="E83" s="3">
        <v>7</v>
      </c>
      <c r="F83" s="3"/>
      <c r="G83" s="13"/>
    </row>
    <row r="84" spans="1:7" ht="27" x14ac:dyDescent="0.25">
      <c r="A84" s="3">
        <v>2</v>
      </c>
      <c r="B84" s="1" t="s">
        <v>73</v>
      </c>
      <c r="C84" s="3" t="s">
        <v>20</v>
      </c>
      <c r="D84" s="3" t="s">
        <v>104</v>
      </c>
      <c r="E84" s="3">
        <v>2</v>
      </c>
      <c r="F84" s="3"/>
      <c r="G84" s="13"/>
    </row>
    <row r="85" spans="1:7" x14ac:dyDescent="0.25">
      <c r="A85" s="3">
        <v>3</v>
      </c>
      <c r="B85" s="1" t="s">
        <v>74</v>
      </c>
      <c r="C85" s="3" t="s">
        <v>20</v>
      </c>
      <c r="D85" s="3" t="s">
        <v>67</v>
      </c>
      <c r="E85" s="3" t="s">
        <v>67</v>
      </c>
      <c r="F85" s="3"/>
    </row>
    <row r="86" spans="1:7" ht="81" x14ac:dyDescent="0.25">
      <c r="A86" s="3">
        <v>4</v>
      </c>
      <c r="B86" s="1" t="s">
        <v>75</v>
      </c>
      <c r="C86" s="3" t="s">
        <v>25</v>
      </c>
      <c r="D86" s="3" t="s">
        <v>67</v>
      </c>
      <c r="E86" s="3" t="s">
        <v>67</v>
      </c>
      <c r="F86" s="3"/>
    </row>
    <row r="87" spans="1:7" ht="40.5" x14ac:dyDescent="0.25">
      <c r="A87" s="3">
        <v>5</v>
      </c>
      <c r="B87" s="1" t="s">
        <v>17</v>
      </c>
      <c r="C87" s="3" t="s">
        <v>25</v>
      </c>
      <c r="D87" s="3" t="s">
        <v>67</v>
      </c>
      <c r="E87" s="3" t="s">
        <v>67</v>
      </c>
      <c r="F87" s="3"/>
    </row>
    <row r="88" spans="1:7" hidden="1" x14ac:dyDescent="0.25">
      <c r="A88" s="3">
        <v>6</v>
      </c>
      <c r="B88" s="1"/>
      <c r="C88" s="3"/>
      <c r="D88" s="3"/>
      <c r="E88" s="3"/>
      <c r="F88" s="3"/>
    </row>
    <row r="89" spans="1:7" hidden="1" x14ac:dyDescent="0.25">
      <c r="A89" s="3"/>
      <c r="B89" s="1"/>
      <c r="C89" s="3"/>
      <c r="D89" s="3"/>
      <c r="E89" s="3"/>
      <c r="F89" s="3"/>
    </row>
    <row r="90" spans="1:7" hidden="1" x14ac:dyDescent="0.25">
      <c r="A90" s="3"/>
      <c r="B90" s="1"/>
      <c r="C90" s="3"/>
      <c r="D90" s="3"/>
      <c r="E90" s="3"/>
      <c r="F90" s="3"/>
    </row>
    <row r="91" spans="1:7" ht="15" customHeight="1" x14ac:dyDescent="0.25">
      <c r="A91" s="18" t="s">
        <v>18</v>
      </c>
      <c r="B91" s="19"/>
      <c r="C91" s="19"/>
      <c r="D91" s="19"/>
      <c r="E91" s="19"/>
      <c r="F91" s="20"/>
    </row>
    <row r="92" spans="1:7" ht="54" x14ac:dyDescent="0.25">
      <c r="A92" s="3">
        <v>1</v>
      </c>
      <c r="B92" s="1" t="s">
        <v>19</v>
      </c>
      <c r="C92" s="3" t="s">
        <v>25</v>
      </c>
      <c r="D92" s="3">
        <v>100</v>
      </c>
      <c r="E92" s="3">
        <v>100</v>
      </c>
      <c r="F92" s="3"/>
    </row>
    <row r="93" spans="1:7" ht="27" x14ac:dyDescent="0.25">
      <c r="A93" s="3">
        <v>2</v>
      </c>
      <c r="B93" s="1" t="s">
        <v>130</v>
      </c>
      <c r="C93" s="3" t="s">
        <v>131</v>
      </c>
      <c r="D93" s="3">
        <v>1.7000000000000001E-2</v>
      </c>
      <c r="E93" s="3">
        <v>1.9E-2</v>
      </c>
      <c r="F93" s="3"/>
    </row>
    <row r="94" spans="1:7" x14ac:dyDescent="0.25">
      <c r="A94" s="18" t="s">
        <v>89</v>
      </c>
      <c r="B94" s="19"/>
      <c r="C94" s="19"/>
      <c r="D94" s="19"/>
      <c r="E94" s="19"/>
      <c r="F94" s="20"/>
    </row>
    <row r="95" spans="1:7" ht="40.5" x14ac:dyDescent="0.25">
      <c r="A95" s="3">
        <v>1</v>
      </c>
      <c r="B95" s="1" t="s">
        <v>90</v>
      </c>
      <c r="C95" s="3" t="s">
        <v>20</v>
      </c>
      <c r="D95" s="3">
        <v>2</v>
      </c>
      <c r="E95" s="3">
        <v>5</v>
      </c>
      <c r="F95" s="3"/>
    </row>
    <row r="96" spans="1:7" ht="27" x14ac:dyDescent="0.25">
      <c r="A96" s="3">
        <v>2</v>
      </c>
      <c r="B96" s="1" t="s">
        <v>91</v>
      </c>
      <c r="C96" s="3" t="s">
        <v>48</v>
      </c>
      <c r="D96" s="3">
        <v>50</v>
      </c>
      <c r="E96" s="3">
        <v>50</v>
      </c>
      <c r="F96" s="3"/>
      <c r="G96" s="13"/>
    </row>
    <row r="97" spans="1:7" ht="27" x14ac:dyDescent="0.25">
      <c r="A97" s="3">
        <v>3</v>
      </c>
      <c r="B97" s="1" t="s">
        <v>92</v>
      </c>
      <c r="C97" s="3" t="s">
        <v>20</v>
      </c>
      <c r="D97" s="3">
        <v>800</v>
      </c>
      <c r="E97" s="3">
        <v>800</v>
      </c>
      <c r="F97" s="3"/>
      <c r="G97" s="13"/>
    </row>
    <row r="98" spans="1:7" ht="40.5" x14ac:dyDescent="0.25">
      <c r="A98" s="3">
        <v>4</v>
      </c>
      <c r="B98" s="1" t="s">
        <v>76</v>
      </c>
      <c r="C98" s="3" t="s">
        <v>25</v>
      </c>
      <c r="D98" s="3" t="s">
        <v>77</v>
      </c>
      <c r="E98" s="3">
        <v>100</v>
      </c>
      <c r="F98" s="3"/>
      <c r="G98" s="13"/>
    </row>
    <row r="99" spans="1:7" ht="15" customHeight="1" x14ac:dyDescent="0.25">
      <c r="A99" s="18" t="s">
        <v>21</v>
      </c>
      <c r="B99" s="19"/>
      <c r="C99" s="19"/>
      <c r="D99" s="19"/>
      <c r="E99" s="19"/>
      <c r="F99" s="20"/>
    </row>
    <row r="100" spans="1:7" ht="27" x14ac:dyDescent="0.25">
      <c r="A100" s="3">
        <v>1</v>
      </c>
      <c r="B100" s="1" t="s">
        <v>22</v>
      </c>
      <c r="C100" s="3" t="s">
        <v>4</v>
      </c>
      <c r="D100" s="3" t="s">
        <v>115</v>
      </c>
      <c r="E100" s="3" t="s">
        <v>67</v>
      </c>
      <c r="F100" s="3"/>
    </row>
    <row r="101" spans="1:7" x14ac:dyDescent="0.25">
      <c r="A101" s="3">
        <v>2</v>
      </c>
      <c r="B101" s="1" t="s">
        <v>132</v>
      </c>
      <c r="C101" s="3" t="s">
        <v>4</v>
      </c>
      <c r="D101" s="3" t="s">
        <v>115</v>
      </c>
      <c r="E101" s="3" t="s">
        <v>67</v>
      </c>
      <c r="F101" s="3"/>
    </row>
    <row r="102" spans="1:7" ht="27" x14ac:dyDescent="0.25">
      <c r="A102" s="3">
        <v>3</v>
      </c>
      <c r="B102" s="1" t="s">
        <v>87</v>
      </c>
      <c r="C102" s="3" t="s">
        <v>113</v>
      </c>
      <c r="D102" s="3">
        <v>100</v>
      </c>
      <c r="E102" s="3">
        <v>100</v>
      </c>
      <c r="F102" s="3"/>
    </row>
    <row r="103" spans="1:7" ht="40.5" x14ac:dyDescent="0.25">
      <c r="A103" s="3">
        <v>4</v>
      </c>
      <c r="B103" s="1" t="s">
        <v>114</v>
      </c>
      <c r="C103" s="3" t="s">
        <v>88</v>
      </c>
      <c r="D103" s="3">
        <v>0.06</v>
      </c>
      <c r="E103" s="3">
        <v>0</v>
      </c>
      <c r="F103" s="3"/>
    </row>
    <row r="104" spans="1:7" hidden="1" x14ac:dyDescent="0.25">
      <c r="A104" s="3"/>
      <c r="B104" s="1"/>
      <c r="C104" s="3"/>
      <c r="D104" s="3"/>
      <c r="E104" s="3"/>
      <c r="F104" s="3"/>
    </row>
    <row r="105" spans="1:7" hidden="1" x14ac:dyDescent="0.25">
      <c r="A105" s="3"/>
      <c r="B105" s="1"/>
      <c r="C105" s="3"/>
      <c r="D105" s="3"/>
      <c r="E105" s="3"/>
      <c r="F105" s="3"/>
    </row>
    <row r="106" spans="1:7" ht="30" customHeight="1" x14ac:dyDescent="0.25">
      <c r="A106" s="18" t="s">
        <v>23</v>
      </c>
      <c r="B106" s="19"/>
      <c r="C106" s="19"/>
      <c r="D106" s="19"/>
      <c r="E106" s="19"/>
      <c r="F106" s="20"/>
    </row>
    <row r="107" spans="1:7" ht="81" x14ac:dyDescent="0.25">
      <c r="A107" s="3">
        <v>1</v>
      </c>
      <c r="B107" s="1" t="s">
        <v>24</v>
      </c>
      <c r="C107" s="3" t="s">
        <v>25</v>
      </c>
      <c r="D107" s="3" t="s">
        <v>67</v>
      </c>
      <c r="E107" s="3" t="s">
        <v>67</v>
      </c>
      <c r="F107" s="3"/>
    </row>
    <row r="108" spans="1:7" ht="67.5" x14ac:dyDescent="0.25">
      <c r="A108" s="3">
        <v>2</v>
      </c>
      <c r="B108" s="1" t="s">
        <v>42</v>
      </c>
      <c r="C108" s="3" t="s">
        <v>25</v>
      </c>
      <c r="D108" s="3" t="s">
        <v>67</v>
      </c>
      <c r="E108" s="3" t="s">
        <v>67</v>
      </c>
      <c r="F108" s="3"/>
    </row>
    <row r="109" spans="1:7" ht="54" x14ac:dyDescent="0.25">
      <c r="A109" s="3">
        <v>3</v>
      </c>
      <c r="B109" s="1" t="s">
        <v>116</v>
      </c>
      <c r="C109" s="3" t="s">
        <v>25</v>
      </c>
      <c r="D109" s="3" t="s">
        <v>67</v>
      </c>
      <c r="E109" s="3" t="s">
        <v>67</v>
      </c>
      <c r="F109" s="3"/>
    </row>
    <row r="110" spans="1:7" ht="67.5" x14ac:dyDescent="0.25">
      <c r="A110" s="3">
        <v>4</v>
      </c>
      <c r="B110" s="1" t="s">
        <v>117</v>
      </c>
      <c r="C110" s="3" t="s">
        <v>25</v>
      </c>
      <c r="D110" s="3">
        <v>100</v>
      </c>
      <c r="E110" s="3">
        <v>100</v>
      </c>
      <c r="F110" s="3"/>
    </row>
    <row r="111" spans="1:7" ht="40.5" x14ac:dyDescent="0.25">
      <c r="A111" s="3">
        <v>5</v>
      </c>
      <c r="B111" s="1" t="s">
        <v>118</v>
      </c>
      <c r="C111" s="3" t="s">
        <v>25</v>
      </c>
      <c r="D111" s="3">
        <v>23</v>
      </c>
      <c r="E111" s="3">
        <v>25</v>
      </c>
      <c r="F111" s="3"/>
    </row>
    <row r="112" spans="1:7" ht="54" x14ac:dyDescent="0.25">
      <c r="A112" s="3">
        <v>6</v>
      </c>
      <c r="B112" s="1" t="s">
        <v>43</v>
      </c>
      <c r="C112" s="3" t="s">
        <v>120</v>
      </c>
      <c r="D112" s="3">
        <v>0</v>
      </c>
      <c r="E112" s="3">
        <v>0</v>
      </c>
      <c r="F112" s="3"/>
    </row>
    <row r="113" spans="1:6" ht="40.5" x14ac:dyDescent="0.25">
      <c r="A113" s="3">
        <v>7</v>
      </c>
      <c r="B113" s="1" t="s">
        <v>44</v>
      </c>
      <c r="C113" s="3" t="s">
        <v>120</v>
      </c>
      <c r="D113" s="3">
        <v>0</v>
      </c>
      <c r="E113" s="3">
        <v>0</v>
      </c>
      <c r="F113" s="3"/>
    </row>
    <row r="114" spans="1:6" ht="121.5" x14ac:dyDescent="0.25">
      <c r="A114" s="3">
        <v>8</v>
      </c>
      <c r="B114" s="1" t="s">
        <v>119</v>
      </c>
      <c r="C114" s="3" t="s">
        <v>120</v>
      </c>
      <c r="D114" s="3">
        <v>0</v>
      </c>
      <c r="E114" s="3">
        <v>0</v>
      </c>
      <c r="F114" s="3"/>
    </row>
    <row r="115" spans="1:6" ht="108" x14ac:dyDescent="0.25">
      <c r="A115" s="3">
        <v>9</v>
      </c>
      <c r="B115" s="1" t="s">
        <v>121</v>
      </c>
      <c r="C115" s="3" t="s">
        <v>120</v>
      </c>
      <c r="D115" s="3">
        <v>0</v>
      </c>
      <c r="E115" s="3">
        <v>0</v>
      </c>
      <c r="F115" s="3"/>
    </row>
    <row r="116" spans="1:6" ht="108" x14ac:dyDescent="0.25">
      <c r="A116" s="3">
        <v>10</v>
      </c>
      <c r="B116" s="1" t="s">
        <v>122</v>
      </c>
      <c r="C116" s="3" t="s">
        <v>25</v>
      </c>
      <c r="D116" s="3">
        <v>100</v>
      </c>
      <c r="E116" s="3">
        <v>100</v>
      </c>
      <c r="F116" s="3"/>
    </row>
    <row r="117" spans="1:6" ht="15.75" x14ac:dyDescent="0.25">
      <c r="A117" s="8"/>
      <c r="B117" s="9"/>
      <c r="C117" s="9"/>
      <c r="D117" s="9"/>
      <c r="E117" s="9"/>
      <c r="F117" s="9"/>
    </row>
  </sheetData>
  <mergeCells count="17">
    <mergeCell ref="A99:F99"/>
    <mergeCell ref="A106:F106"/>
    <mergeCell ref="A91:F91"/>
    <mergeCell ref="A94:F94"/>
    <mergeCell ref="A3:F3"/>
    <mergeCell ref="A4:F4"/>
    <mergeCell ref="A23:F23"/>
    <mergeCell ref="A82:F82"/>
    <mergeCell ref="A5:F5"/>
    <mergeCell ref="A10:F10"/>
    <mergeCell ref="A63:F63"/>
    <mergeCell ref="A73:F73"/>
    <mergeCell ref="D7:E7"/>
    <mergeCell ref="A7:A8"/>
    <mergeCell ref="B7:B8"/>
    <mergeCell ref="C7:C8"/>
    <mergeCell ref="F7:F8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70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Лист1</vt:lpstr>
      <vt:lpstr>Лист1!sub_10</vt:lpstr>
      <vt:lpstr>Лист1!sub_110010</vt:lpstr>
      <vt:lpstr>Лист1!sub_11110</vt:lpstr>
      <vt:lpstr>Лист1!sub_111111</vt:lpstr>
      <vt:lpstr>Лист1!sub_111117</vt:lpstr>
      <vt:lpstr>Лист1!sub_11115</vt:lpstr>
      <vt:lpstr>Лист1!sub_1112</vt:lpstr>
      <vt:lpstr>Лист1!sub_11127</vt:lpstr>
      <vt:lpstr>Лист1!sub_1114</vt:lpstr>
      <vt:lpstr>Лист1!sub_1116</vt:lpstr>
      <vt:lpstr>Лист1!sub_11181</vt:lpstr>
      <vt:lpstr>Лист1!sub_91587220</vt:lpstr>
      <vt:lpstr>Лист1!Заголовки_для_печати</vt:lpstr>
      <vt:lpstr>Лист1!Область_печати</vt:lpstr>
    </vt:vector>
  </TitlesOfParts>
  <Company>DOKIMP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makeeva</dc:creator>
  <cp:lastModifiedBy>Макеева Любовь Михайловна</cp:lastModifiedBy>
  <cp:lastPrinted>2024-01-22T21:10:32Z</cp:lastPrinted>
  <dcterms:created xsi:type="dcterms:W3CDTF">2016-12-19T23:51:35Z</dcterms:created>
  <dcterms:modified xsi:type="dcterms:W3CDTF">2024-03-13T00:18:10Z</dcterms:modified>
</cp:coreProperties>
</file>